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7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<sst xmlns="http://schemas.openxmlformats.org/spreadsheetml/2006/main" count="22" uniqueCount="19">
  <si>
    <t>Formula</t>
  </si>
  <si>
    <t>Enter numbers here</t>
  </si>
  <si>
    <t>Uniform load in pounds per unit of length (w)</t>
  </si>
  <si>
    <t>Span length of bending member, inches (l)</t>
  </si>
  <si>
    <t xml:space="preserve">                                       Vertical Design Shear =</t>
  </si>
  <si>
    <t>Bending Max (M. max, AT CENTER)</t>
  </si>
  <si>
    <t xml:space="preserve">                                    Bending Max (at center) =</t>
  </si>
  <si>
    <t>Deflection, L/240</t>
  </si>
  <si>
    <t>Material modulus (E)</t>
  </si>
  <si>
    <t>Shear Formula (V) Uniform, Pin Both Ends</t>
  </si>
  <si>
    <t>Bending governs</t>
  </si>
  <si>
    <t>S'reqd is M/BS</t>
  </si>
  <si>
    <t>in^3</t>
  </si>
  <si>
    <t xml:space="preserve">3' wide stair has uniform load of </t>
  </si>
  <si>
    <t>120 lbs per foot of run</t>
  </si>
  <si>
    <t xml:space="preserve"> Moment of inertia (I) =</t>
  </si>
  <si>
    <t>Span length of bending member in inches (l)</t>
  </si>
  <si>
    <t>delta max</t>
  </si>
  <si>
    <t>inches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</si>
</sst>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/>
    </xf>
    <xf numFmtId="3" fontId="0" fillId="0" borderId="3" xfId="0" applyNumberFormat="1" applyBorder="1" applyAlignment="1">
      <alignment/>
    </xf>
    <xf numFmtId="0" fontId="5" fillId="0" borderId="0" xfId="0" applyFont="1" applyAlignment="1">
      <alignment/>
    </xf>
    <xf numFmtId="0" fontId="0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44.00390625" style="0" customWidth="1"/>
    <col min="2" max="2" width="19.00390625" style="0" customWidth="1"/>
  </cols>
  <sheetData>
    <row r="1" spans="1:2" ht="16.5" thickBot="1">
      <c r="A1" s="3" t="s">
        <v>0</v>
      </c>
      <c r="B1" s="1" t="s">
        <v>1</v>
      </c>
    </row>
    <row r="2" ht="13.5" thickTop="1">
      <c r="B2" s="2"/>
    </row>
    <row r="3" spans="1:7" ht="13.5" thickBot="1">
      <c r="A3" s="8" t="s">
        <v>9</v>
      </c>
      <c r="D3" t="s">
        <v>13</v>
      </c>
      <c r="G3" t="s">
        <v>14</v>
      </c>
    </row>
    <row r="4" spans="1:2" ht="12.75">
      <c r="A4" t="s">
        <v>2</v>
      </c>
      <c r="B4" s="4">
        <v>10</v>
      </c>
    </row>
    <row r="5" spans="1:2" ht="12.75">
      <c r="A5" t="s">
        <v>3</v>
      </c>
      <c r="B5" s="5">
        <v>144</v>
      </c>
    </row>
    <row r="6" spans="1:2" ht="13.5" thickBot="1">
      <c r="A6" t="s">
        <v>4</v>
      </c>
      <c r="B6" s="6">
        <f>(B4*B5)/2</f>
        <v>720</v>
      </c>
    </row>
    <row r="7" ht="13.5" thickTop="1"/>
    <row r="8" ht="13.5" thickBot="1">
      <c r="A8" s="8" t="s">
        <v>5</v>
      </c>
    </row>
    <row r="9" spans="1:2" ht="12.75">
      <c r="A9" t="s">
        <v>2</v>
      </c>
      <c r="B9" s="4">
        <v>10</v>
      </c>
    </row>
    <row r="10" spans="1:5" ht="12.75">
      <c r="A10" t="s">
        <v>3</v>
      </c>
      <c r="B10" s="5">
        <v>144</v>
      </c>
      <c r="E10" t="s">
        <v>10</v>
      </c>
    </row>
    <row r="11" spans="1:2" ht="13.5" thickBot="1">
      <c r="A11" t="s">
        <v>6</v>
      </c>
      <c r="B11" s="6">
        <f>(B9*(B10*B10))/8</f>
        <v>25920</v>
      </c>
    </row>
    <row r="12" spans="5:10" ht="13.5" thickTop="1">
      <c r="E12" t="s">
        <v>11</v>
      </c>
      <c r="G12">
        <f>B11</f>
        <v>25920</v>
      </c>
      <c r="I12" s="10">
        <f>G12/G13</f>
        <v>0.72</v>
      </c>
      <c r="J12" s="10" t="s">
        <v>12</v>
      </c>
    </row>
    <row r="13" spans="1:7" ht="13.5" thickBot="1">
      <c r="A13" s="8" t="s">
        <v>7</v>
      </c>
      <c r="G13">
        <v>36000</v>
      </c>
    </row>
    <row r="14" spans="1:2" ht="12.75">
      <c r="A14" t="s">
        <v>8</v>
      </c>
      <c r="B14" s="4">
        <v>29000000</v>
      </c>
    </row>
    <row r="15" spans="1:2" ht="12.75">
      <c r="A15" t="s">
        <v>2</v>
      </c>
      <c r="B15" s="5">
        <v>10</v>
      </c>
    </row>
    <row r="16" spans="1:2" ht="12.75">
      <c r="A16" t="s">
        <v>16</v>
      </c>
      <c r="B16" s="5">
        <v>144</v>
      </c>
    </row>
    <row r="17" spans="1:2" ht="13.5" thickBot="1">
      <c r="A17" t="s">
        <v>15</v>
      </c>
      <c r="B17" s="11">
        <v>7.36</v>
      </c>
    </row>
    <row r="18" spans="1:3" ht="14.25" thickBot="1" thickTop="1">
      <c r="A18" t="s">
        <v>17</v>
      </c>
      <c r="B18" s="6">
        <f>5*((B15)*(B16^4))/(384*B14*B17)</f>
        <v>0.2623088455772114</v>
      </c>
      <c r="C18" t="s">
        <v>18</v>
      </c>
    </row>
    <row r="19" ht="14.25" thickBot="1" thickTop="1">
      <c r="A19" s="8"/>
    </row>
    <row r="20" ht="12.75">
      <c r="B20" s="4"/>
    </row>
    <row r="21" ht="13.5" thickBot="1">
      <c r="B21" s="6"/>
    </row>
    <row r="22" ht="13.5" thickTop="1"/>
    <row r="23" ht="13.5" thickBot="1">
      <c r="A23" s="8"/>
    </row>
    <row r="24" ht="12.75">
      <c r="B24" s="4"/>
    </row>
    <row r="25" ht="12.75">
      <c r="B25" s="5"/>
    </row>
    <row r="26" ht="13.5" thickBot="1">
      <c r="B26" s="6"/>
    </row>
    <row r="27" ht="13.5" thickTop="1"/>
    <row r="28" ht="13.5" thickBot="1">
      <c r="A28" s="8"/>
    </row>
    <row r="29" ht="12.75">
      <c r="B29" s="4"/>
    </row>
    <row r="30" ht="12.75">
      <c r="B30" s="5"/>
    </row>
    <row r="31" ht="12.75">
      <c r="B31" s="9"/>
    </row>
    <row r="32" ht="12.75">
      <c r="B32" s="5"/>
    </row>
    <row r="33" ht="13.5" thickBot="1">
      <c r="B33" s="6"/>
    </row>
    <row r="34" ht="13.5" thickTop="1"/>
    <row r="35" ht="13.5" thickBot="1">
      <c r="A35" s="8"/>
    </row>
    <row r="36" ht="12.75">
      <c r="B36" s="4"/>
    </row>
    <row r="37" ht="12.75">
      <c r="B37" s="5"/>
    </row>
    <row r="38" ht="13.5" thickBot="1">
      <c r="B38" s="6"/>
    </row>
    <row r="39" ht="13.5" thickTop="1"/>
    <row r="40" ht="13.5" thickBot="1">
      <c r="A40" s="8"/>
    </row>
    <row r="41" ht="12.75">
      <c r="B41" s="4"/>
    </row>
    <row r="42" ht="12.75">
      <c r="B42" s="5"/>
    </row>
    <row r="43" ht="13.5" thickBot="1">
      <c r="B43" s="6"/>
    </row>
    <row r="44" ht="13.5" thickTop="1"/>
    <row r="45" ht="13.5" thickBot="1">
      <c r="A45" s="8"/>
    </row>
    <row r="46" ht="12.75">
      <c r="B46" s="4"/>
    </row>
    <row r="47" ht="12.75">
      <c r="B47" s="5"/>
    </row>
    <row r="48" ht="12.75">
      <c r="B48" s="5"/>
    </row>
    <row r="49" ht="12.75">
      <c r="B49" s="5"/>
    </row>
    <row r="50" ht="13.5" thickBot="1">
      <c r="B50" s="6"/>
    </row>
    <row r="51" ht="13.5" thickTop="1"/>
    <row r="52" ht="13.5" thickBot="1">
      <c r="A52" s="8"/>
    </row>
    <row r="53" ht="12.75">
      <c r="B53" s="4"/>
    </row>
    <row r="54" ht="13.5" thickBot="1">
      <c r="B54" s="6"/>
    </row>
    <row r="55" ht="13.5" thickTop="1"/>
    <row r="56" ht="13.5" thickBot="1">
      <c r="A56" s="8"/>
    </row>
    <row r="57" ht="12.75">
      <c r="B57" s="4"/>
    </row>
    <row r="58" ht="12.75">
      <c r="B58" s="5"/>
    </row>
    <row r="59" ht="13.5" thickBot="1">
      <c r="B59" s="6"/>
    </row>
    <row r="60" ht="13.5" thickTop="1"/>
    <row r="61" ht="13.5" thickBot="1">
      <c r="A61" s="7"/>
    </row>
    <row r="62" ht="12.75">
      <c r="B62" s="4"/>
    </row>
    <row r="63" ht="12.75">
      <c r="B63" s="5"/>
    </row>
    <row r="64" ht="12.75">
      <c r="B64" s="5"/>
    </row>
    <row r="65" ht="12.75">
      <c r="B65" s="5"/>
    </row>
    <row r="66" ht="13.5" thickBot="1">
      <c r="B66" s="6"/>
    </row>
    <row r="67" ht="13.5" thickTop="1"/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HUGHES</dc:creator>
  <cp:keywords/>
  <dc:description/>
  <cp:lastModifiedBy>kurt hughes</cp:lastModifiedBy>
  <dcterms:created xsi:type="dcterms:W3CDTF">2000-11-17T19:51:25Z</dcterms:created>
  <dcterms:modified xsi:type="dcterms:W3CDTF">2012-02-12T05:18:32Z</dcterms:modified>
  <cp:category/>
  <cp:version/>
  <cp:contentType/>
  <cp:contentStatus/>
</cp:coreProperties>
</file>